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jekti\projekti_2021\06_2021_sanacija_stebra_UKC\"/>
    </mc:Choice>
  </mc:AlternateContent>
  <bookViews>
    <workbookView xWindow="0" yWindow="0" windowWidth="12240" windowHeight="5748" tabRatio="940"/>
  </bookViews>
  <sheets>
    <sheet name="Sanacija stebrov - UKC" sheetId="7" r:id="rId1"/>
  </sheets>
  <definedNames>
    <definedName name="_xlnm.Print_Area" localSheetId="0">'Sanacija stebrov - UKC'!$A$2:$G$31</definedName>
  </definedNames>
  <calcPr calcId="152511"/>
</workbook>
</file>

<file path=xl/calcChain.xml><?xml version="1.0" encoding="utf-8"?>
<calcChain xmlns="http://schemas.openxmlformats.org/spreadsheetml/2006/main">
  <c r="G23" i="7" l="1"/>
  <c r="G21" i="7"/>
  <c r="G19" i="7"/>
  <c r="G17" i="7"/>
  <c r="G15" i="7"/>
  <c r="G9" i="7" l="1"/>
  <c r="G13" i="7" l="1"/>
  <c r="G11" i="7"/>
  <c r="G26" i="7" s="1"/>
  <c r="C1" i="7" l="1"/>
</calcChain>
</file>

<file path=xl/sharedStrings.xml><?xml version="1.0" encoding="utf-8"?>
<sst xmlns="http://schemas.openxmlformats.org/spreadsheetml/2006/main" count="33" uniqueCount="27">
  <si>
    <t>2.</t>
  </si>
  <si>
    <t>1.</t>
  </si>
  <si>
    <t>3.</t>
  </si>
  <si>
    <t>4.</t>
  </si>
  <si>
    <t>5.</t>
  </si>
  <si>
    <t>6.</t>
  </si>
  <si>
    <t>m2</t>
  </si>
  <si>
    <t>kom</t>
  </si>
  <si>
    <t>7.</t>
  </si>
  <si>
    <t>8.</t>
  </si>
  <si>
    <t>količina</t>
  </si>
  <si>
    <t>enota</t>
  </si>
  <si>
    <t>cena</t>
  </si>
  <si>
    <t>Davek na dodano vrednost v ceni ni zajet!</t>
  </si>
  <si>
    <t>cena/enoto</t>
  </si>
  <si>
    <t>SKUPNO</t>
  </si>
  <si>
    <t>Popis del in materiala z dobavo in montažo za statično sanacijo stebra - UKC Stavba 1/5N</t>
  </si>
  <si>
    <r>
      <t xml:space="preserve">Popise </t>
    </r>
    <r>
      <rPr>
        <sz val="10"/>
        <rFont val="Arial Narrow"/>
        <family val="2"/>
        <charset val="238"/>
      </rPr>
      <t xml:space="preserve">obravnavati skupaj s PZI načrtom </t>
    </r>
    <r>
      <rPr>
        <b/>
        <sz val="10"/>
        <rFont val="Arial Narrow"/>
        <family val="2"/>
        <charset val="238"/>
      </rPr>
      <t>statične sanacije št. 06/2021</t>
    </r>
    <r>
      <rPr>
        <sz val="10"/>
        <rFont val="Arial Narrow"/>
        <family val="2"/>
        <charset val="238"/>
      </rPr>
      <t>, maj 2021</t>
    </r>
  </si>
  <si>
    <t>Celotno površino stebra je treba oprati in očistiti prašnih delcev</t>
  </si>
  <si>
    <r>
      <rPr>
        <b/>
        <sz val="10"/>
        <rFont val="Arial Narrow"/>
        <family val="2"/>
        <charset val="238"/>
      </rPr>
      <t>Območje statične sanacije stebrov je v osi D/1, v 4. in 5. nadstropju stavbe 1 v UKC Maribor.</t>
    </r>
    <r>
      <rPr>
        <b/>
        <sz val="10"/>
        <color rgb="FFFF0000"/>
        <rFont val="Arial Narrow"/>
        <family val="2"/>
        <charset val="238"/>
      </rPr>
      <t xml:space="preserve"> </t>
    </r>
    <r>
      <rPr>
        <sz val="10"/>
        <color rgb="FFFF0000"/>
        <rFont val="Arial Narrow"/>
        <family val="2"/>
        <charset val="238"/>
      </rPr>
      <t xml:space="preserve"> </t>
    </r>
    <r>
      <rPr>
        <sz val="10"/>
        <rFont val="Arial Narrow"/>
        <family val="2"/>
        <charset val="238"/>
      </rPr>
      <t xml:space="preserve">Ponudnik se s pogodbo obveže, da bo dela opravil na način in po naprej določenem urniku, usklajenim z naročnikom. </t>
    </r>
  </si>
  <si>
    <t>Čisto in zdravo betonsko površino obeh stebrov prereza 40/60 cm in višine 300 cm se premaže z zaščitnim in veznim premazom za beton in armaturo, kot je npr. TEKAMAL Antikor proizvajalca TKK Srpenica ali podobno</t>
  </si>
  <si>
    <t xml:space="preserve">Končno čiščenje, pregled izvedenega stanja in morebitna odprava pomanjkljivosti </t>
  </si>
  <si>
    <t>Na čisto in kompaktno »popravljeno« površino betonskega stebra se po celotni površini pritrdi tkanina iz karbonskih vlaken za konstrukcijske ojačitve, kot je npr. SikaWrap®-230 C ali enakovredno, event. premaz, vgradnja in pritrditev tkanine se izvedeta po navodilih proizvajalca</t>
  </si>
  <si>
    <t>Ročno se poravnajo okrušeni deli in neravne betonske površine, z nanašanjem sanacijske malte z nizkim krčenjem, npr. Sika MonoTop-412 N ali Mapegrout T60 oz. enakovredno, debelina nanosa ca. 30 - 40 mm, nanos malte po navodilih proizvajalca, ocena:</t>
  </si>
  <si>
    <t>Pripravjalna dela, ob stebrih se naredi začasna pregrada/provizorij s PVC folijo, da se prepreči širjenje praha po prostoru. Po dogovoru z naročnikom</t>
  </si>
  <si>
    <t>V celoti se odstrani slabo vezane in razpokane dele betonskega zaščitnega sloja stebrov v etaži 4 in 5. V etaži 5 je večji del poškodovanega zaščitnega sloja stebra že odstranjen, isto se naredi še v etaži 4</t>
  </si>
  <si>
    <t>Sanirana in strižno ojačana površina stebra se zaščiti z oblogo iz mavčno kartonskih plošč debeline 12,5 mm na tipski Alu (KNAUF) podkonstrukciji, vključno s kitanjem, bandažiranjem in z 2 x opleskom.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</si>
</sst>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&quot;SIT&quot;_-;\-* #,##0.00\ &quot;SIT&quot;_-;_-* &quot;-&quot;??\ &quot;SIT&quot;_-;_-@_-"/>
    <numFmt numFmtId="165" formatCode="_-* #,##0.00\ _S_I_T_-;\-* #,##0.00\ _S_I_T_-;_-* &quot;-&quot;??\ _S_I_T_-;_-@_-"/>
    <numFmt numFmtId="166" formatCode="_ * #,##0.00_-\ _S_I_T_ ;_ * #,##0.00\-\ _S_I_T_ ;_ * &quot;-&quot;??_-\ _S_I_T_ ;_ @_ "/>
    <numFmt numFmtId="167" formatCode="#,##0.00&quot;       &quot;;\-#,##0.00&quot;       &quot;;&quot; -&quot;#&quot;       &quot;;@\ "/>
    <numFmt numFmtId="168" formatCode="#,##0&quot; SIT &quot;;\-#,##0&quot; SIT &quot;;&quot; - SIT &quot;;@\ "/>
    <numFmt numFmtId="169" formatCode="m\o\n\th\ d\,\ yyyy"/>
    <numFmt numFmtId="170" formatCode="#,#00"/>
    <numFmt numFmtId="171" formatCode="#,"/>
    <numFmt numFmtId="172" formatCode="[$$-409]#,##0.00;[Red]\-[$$-409]#,##0.00"/>
    <numFmt numFmtId="173" formatCode="[$SIT]\ #,##0.00;[Red][$SIT]\ #,##0.00"/>
    <numFmt numFmtId="174" formatCode="_-* #.##0.00\ &quot;€&quot;_-;\-* #.##0.00\ &quot;€&quot;_-;_-* &quot;-&quot;??\ &quot;€&quot;_-;_-@_-"/>
    <numFmt numFmtId="175" formatCode="_ * #,##0.00\ &quot;SIT&quot;_ ;_ * #,##0.00\ &quot;SIT&quot;_ ;_ * &quot;-&quot;??\ &quot;SIT&quot;_ ;_ @_ "/>
    <numFmt numFmtId="176" formatCode="_ * #,##0.00\ _S_I_T_ ;_ * #,##0.00\ _S_I_T_ ;_ * &quot;-&quot;??\ _S_I_T_ ;_ @_ "/>
    <numFmt numFmtId="177" formatCode="_-* #,##0.00\ _S_I_T_-;\-* #,##0.00\ _S_I_T_-;_-* \-??\ _S_I_T_-;_-@_-"/>
    <numFmt numFmtId="178" formatCode="#,##0.00;[Red]#,##0.00\-"/>
    <numFmt numFmtId="179" formatCode="&quot;DM&quot;#,##0.00;[Red]\-&quot;DM&quot;#,##0.00"/>
  </numFmts>
  <fonts count="66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sz val="11"/>
      <name val="Arial"/>
      <family val="2"/>
      <charset val="238"/>
    </font>
    <font>
      <sz val="10"/>
      <name val="Arial"/>
      <family val="2"/>
    </font>
    <font>
      <sz val="11"/>
      <color rgb="FFFF0000"/>
      <name val="Arial"/>
      <family val="2"/>
      <charset val="238"/>
    </font>
    <font>
      <sz val="11"/>
      <color indexed="8"/>
      <name val="Calibri"/>
      <family val="2"/>
      <charset val="238"/>
    </font>
    <font>
      <sz val="12"/>
      <name val="Arial"/>
      <family val="2"/>
      <charset val="238"/>
    </font>
    <font>
      <sz val="11"/>
      <name val="Arial CE"/>
      <family val="2"/>
      <charset val="238"/>
    </font>
    <font>
      <sz val="11"/>
      <name val="Arial CE"/>
      <charset val="238"/>
    </font>
    <font>
      <sz val="11"/>
      <color theme="1"/>
      <name val="Calibri"/>
      <family val="2"/>
      <charset val="238"/>
      <scheme val="minor"/>
    </font>
    <font>
      <i/>
      <sz val="10"/>
      <name val="Times New Roman CE"/>
      <family val="1"/>
      <charset val="238"/>
    </font>
    <font>
      <sz val="10"/>
      <name val="Helv"/>
      <charset val="204"/>
    </font>
    <font>
      <sz val="7"/>
      <name val="Arial Narrow"/>
      <family val="2"/>
      <charset val="238"/>
    </font>
    <font>
      <sz val="11"/>
      <color indexed="22"/>
      <name val="Calibri"/>
      <family val="2"/>
      <charset val="238"/>
    </font>
    <font>
      <sz val="10"/>
      <color indexed="22"/>
      <name val="Arial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22"/>
      <name val="Calibri"/>
      <family val="2"/>
      <charset val="238"/>
    </font>
    <font>
      <sz val="1"/>
      <color indexed="8"/>
      <name val="Courier"/>
      <family val="1"/>
      <charset val="238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"/>
      <color indexed="8"/>
      <name val="Courier"/>
      <family val="1"/>
      <charset val="238"/>
    </font>
    <font>
      <b/>
      <sz val="1"/>
      <color indexed="8"/>
      <name val="Courier"/>
      <family val="3"/>
    </font>
    <font>
      <u/>
      <sz val="11"/>
      <color indexed="12"/>
      <name val="Arial CE"/>
      <charset val="238"/>
    </font>
    <font>
      <u/>
      <sz val="10"/>
      <color indexed="12"/>
      <name val="Arial"/>
      <family val="2"/>
      <charset val="238"/>
    </font>
    <font>
      <b/>
      <sz val="14"/>
      <name val="Arial"/>
      <family val="2"/>
    </font>
    <font>
      <sz val="11"/>
      <color indexed="52"/>
      <name val="Calibri"/>
      <family val="2"/>
      <charset val="238"/>
    </font>
    <font>
      <sz val="11"/>
      <name val="Garamond"/>
      <family val="1"/>
      <charset val="238"/>
    </font>
    <font>
      <sz val="12"/>
      <name val="Times New Roman CE"/>
      <charset val="238"/>
    </font>
    <font>
      <sz val="10"/>
      <name val="Arial CE"/>
    </font>
    <font>
      <sz val="10"/>
      <name val="Times New Roman CE"/>
      <charset val="238"/>
    </font>
    <font>
      <sz val="12"/>
      <name val="Courier"/>
      <family val="3"/>
    </font>
    <font>
      <sz val="10"/>
      <name val="Lucida Sans Unicode"/>
      <family val="2"/>
      <charset val="238"/>
    </font>
    <font>
      <sz val="10"/>
      <name val="Lucida Sans Unicode"/>
      <family val="2"/>
    </font>
    <font>
      <sz val="10"/>
      <name val="PalmSprings"/>
    </font>
    <font>
      <sz val="11"/>
      <color indexed="60"/>
      <name val="Calibri"/>
      <family val="2"/>
      <charset val="238"/>
    </font>
    <font>
      <sz val="12"/>
      <name val="Times New Roman"/>
      <family val="1"/>
      <charset val="238"/>
    </font>
    <font>
      <sz val="10"/>
      <name val="Lucida Sans Unicode"/>
      <family val="2"/>
      <charset val="204"/>
    </font>
    <font>
      <sz val="10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sz val="10"/>
      <name val="MS Sans"/>
    </font>
    <font>
      <b/>
      <sz val="18"/>
      <color indexed="62"/>
      <name val="Cambria"/>
      <family val="2"/>
      <charset val="238"/>
    </font>
    <font>
      <sz val="10"/>
      <name val="Helv"/>
    </font>
    <font>
      <sz val="11"/>
      <color indexed="10"/>
      <name val="Calibri"/>
      <family val="2"/>
      <charset val="238"/>
    </font>
    <font>
      <sz val="11"/>
      <name val="Arial"/>
      <family val="2"/>
    </font>
    <font>
      <sz val="10"/>
      <name val="Arial Narrow"/>
      <family val="2"/>
      <charset val="238"/>
    </font>
    <font>
      <sz val="11"/>
      <color rgb="FF008000"/>
      <name val="Arial"/>
      <family val="2"/>
      <charset val="238"/>
    </font>
    <font>
      <sz val="10"/>
      <color rgb="FF008000"/>
      <name val="Arial Narrow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sz val="10"/>
      <color rgb="FF7030A0"/>
      <name val="Arial Narrow"/>
      <family val="2"/>
      <charset val="238"/>
    </font>
    <font>
      <sz val="10"/>
      <color rgb="FF7030A0"/>
      <name val="Arial"/>
      <family val="2"/>
      <charset val="238"/>
    </font>
    <font>
      <b/>
      <sz val="10"/>
      <color rgb="FFFF0000"/>
      <name val="Arial Narrow"/>
      <family val="2"/>
      <charset val="238"/>
    </font>
    <font>
      <sz val="10"/>
      <color rgb="FFFF0000"/>
      <name val="Arial Narrow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18"/>
        <bgColor indexed="32"/>
      </patternFill>
    </fill>
    <fill>
      <patternFill patternType="solid">
        <fgColor indexed="45"/>
      </patternFill>
    </fill>
    <fill>
      <patternFill patternType="solid">
        <fgColor indexed="9"/>
        <bgColor indexed="27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hair">
        <color indexed="18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hair">
        <color indexed="18"/>
      </left>
      <right/>
      <top/>
      <bottom/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/>
      <diagonal/>
    </border>
    <border>
      <left style="hair">
        <color indexed="18"/>
      </left>
      <right/>
      <top style="hair">
        <color indexed="18"/>
      </top>
      <bottom/>
      <diagonal/>
    </border>
    <border>
      <left/>
      <right style="hair">
        <color indexed="18"/>
      </right>
      <top style="hair">
        <color indexed="1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77">
    <xf numFmtId="0" fontId="0" fillId="0" borderId="0"/>
    <xf numFmtId="0" fontId="1" fillId="0" borderId="0"/>
    <xf numFmtId="2" fontId="1" fillId="0" borderId="0">
      <alignment wrapText="1"/>
    </xf>
    <xf numFmtId="0" fontId="3" fillId="0" borderId="0"/>
    <xf numFmtId="0" fontId="3" fillId="0" borderId="0"/>
    <xf numFmtId="0" fontId="10" fillId="0" borderId="0"/>
    <xf numFmtId="164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5" fillId="0" borderId="0"/>
    <xf numFmtId="0" fontId="16" fillId="0" borderId="0"/>
    <xf numFmtId="0" fontId="16" fillId="0" borderId="0"/>
    <xf numFmtId="0" fontId="17" fillId="0" borderId="0" applyNumberFormat="0">
      <alignment horizontal="left" vertical="center"/>
    </xf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2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2" borderId="0" applyNumberFormat="0" applyBorder="0" applyAlignment="0" applyProtection="0"/>
    <xf numFmtId="0" fontId="18" fillId="9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Border="0" applyProtection="0">
      <alignment vertical="center"/>
    </xf>
    <xf numFmtId="0" fontId="19" fillId="14" borderId="0" applyBorder="0" applyProtection="0">
      <alignment vertical="center"/>
    </xf>
    <xf numFmtId="0" fontId="19" fillId="14" borderId="0" applyBorder="0" applyProtection="0">
      <alignment vertical="center"/>
    </xf>
    <xf numFmtId="0" fontId="20" fillId="15" borderId="0" applyNumberFormat="0" applyBorder="0" applyAlignment="0" applyProtection="0"/>
    <xf numFmtId="0" fontId="21" fillId="2" borderId="8" applyNumberFormat="0" applyAlignment="0" applyProtection="0"/>
    <xf numFmtId="0" fontId="3" fillId="16" borderId="0" applyBorder="0" applyProtection="0">
      <alignment horizontal="right" vertical="center" wrapText="1"/>
    </xf>
    <xf numFmtId="0" fontId="3" fillId="16" borderId="0" applyBorder="0" applyProtection="0">
      <alignment horizontal="right" vertical="center" wrapText="1"/>
    </xf>
    <xf numFmtId="0" fontId="3" fillId="16" borderId="9" applyProtection="0">
      <alignment horizontal="right" vertical="center" wrapText="1"/>
    </xf>
    <xf numFmtId="0" fontId="3" fillId="16" borderId="9" applyProtection="0">
      <alignment horizontal="right" vertical="center" wrapText="1"/>
    </xf>
    <xf numFmtId="0" fontId="3" fillId="16" borderId="9" applyProtection="0">
      <alignment horizontal="right" vertical="center" wrapText="1"/>
    </xf>
    <xf numFmtId="0" fontId="3" fillId="16" borderId="10" applyProtection="0">
      <alignment horizontal="right" vertical="center" wrapText="1"/>
    </xf>
    <xf numFmtId="0" fontId="3" fillId="16" borderId="10" applyProtection="0">
      <alignment horizontal="right" vertical="center" wrapText="1"/>
    </xf>
    <xf numFmtId="0" fontId="3" fillId="16" borderId="10" applyProtection="0">
      <alignment horizontal="right" vertical="center" wrapText="1"/>
    </xf>
    <xf numFmtId="0" fontId="3" fillId="16" borderId="11" applyProtection="0">
      <alignment horizontal="right" vertical="center" wrapText="1"/>
    </xf>
    <xf numFmtId="0" fontId="3" fillId="16" borderId="11" applyProtection="0">
      <alignment horizontal="right" vertical="center" wrapText="1"/>
    </xf>
    <xf numFmtId="0" fontId="3" fillId="16" borderId="11" applyProtection="0">
      <alignment horizontal="right" vertical="center" wrapText="1"/>
    </xf>
    <xf numFmtId="0" fontId="3" fillId="16" borderId="12" applyProtection="0">
      <alignment horizontal="right" vertical="center" wrapText="1"/>
    </xf>
    <xf numFmtId="0" fontId="3" fillId="16" borderId="12" applyProtection="0">
      <alignment horizontal="right" vertical="center" wrapText="1"/>
    </xf>
    <xf numFmtId="0" fontId="3" fillId="16" borderId="12" applyProtection="0">
      <alignment horizontal="right" vertical="center" wrapText="1"/>
    </xf>
    <xf numFmtId="0" fontId="3" fillId="16" borderId="13" applyProtection="0">
      <alignment horizontal="right" vertical="center" wrapText="1"/>
    </xf>
    <xf numFmtId="0" fontId="3" fillId="16" borderId="13" applyProtection="0">
      <alignment horizontal="right" vertical="center" wrapText="1"/>
    </xf>
    <xf numFmtId="0" fontId="3" fillId="16" borderId="13" applyProtection="0">
      <alignment horizontal="right" vertical="center" wrapText="1"/>
    </xf>
    <xf numFmtId="0" fontId="3" fillId="16" borderId="14" applyProtection="0">
      <alignment horizontal="right" vertical="center" wrapText="1"/>
    </xf>
    <xf numFmtId="0" fontId="3" fillId="16" borderId="14" applyProtection="0">
      <alignment horizontal="right" vertical="center" wrapText="1"/>
    </xf>
    <xf numFmtId="0" fontId="3" fillId="16" borderId="14" applyProtection="0">
      <alignment horizontal="right" vertical="center" wrapText="1"/>
    </xf>
    <xf numFmtId="0" fontId="3" fillId="16" borderId="15" applyProtection="0">
      <alignment horizontal="right" vertical="center" wrapText="1"/>
    </xf>
    <xf numFmtId="0" fontId="3" fillId="16" borderId="15" applyProtection="0">
      <alignment horizontal="right" vertical="center" wrapText="1"/>
    </xf>
    <xf numFmtId="0" fontId="3" fillId="16" borderId="15" applyProtection="0">
      <alignment horizontal="right" vertical="center" wrapText="1"/>
    </xf>
    <xf numFmtId="0" fontId="3" fillId="16" borderId="16" applyProtection="0">
      <alignment horizontal="right" vertical="center" wrapText="1"/>
    </xf>
    <xf numFmtId="0" fontId="3" fillId="16" borderId="16" applyProtection="0">
      <alignment horizontal="right" vertical="center" wrapText="1"/>
    </xf>
    <xf numFmtId="0" fontId="3" fillId="16" borderId="16" applyProtection="0">
      <alignment horizontal="right" vertical="center" wrapText="1"/>
    </xf>
    <xf numFmtId="2" fontId="3" fillId="16" borderId="0" applyProtection="0">
      <alignment horizontal="right" vertical="center" wrapText="1"/>
    </xf>
    <xf numFmtId="0" fontId="22" fillId="17" borderId="17" applyNumberFormat="0" applyAlignment="0" applyProtection="0"/>
    <xf numFmtId="0" fontId="3" fillId="16" borderId="18" applyProtection="0">
      <alignment horizontal="center" wrapText="1"/>
    </xf>
    <xf numFmtId="0" fontId="3" fillId="16" borderId="18" applyProtection="0">
      <alignment horizontal="center" wrapText="1"/>
    </xf>
    <xf numFmtId="0" fontId="3" fillId="16" borderId="18" applyProtection="0">
      <alignment horizontal="center" wrapText="1"/>
    </xf>
    <xf numFmtId="48" fontId="11" fillId="0" borderId="0" applyFill="0" applyBorder="0" applyAlignment="0" applyProtection="0"/>
    <xf numFmtId="48" fontId="11" fillId="0" borderId="0" applyFill="0" applyBorder="0" applyAlignment="0" applyProtection="0"/>
    <xf numFmtId="167" fontId="1" fillId="0" borderId="0" applyFill="0" applyProtection="0">
      <alignment vertical="center"/>
    </xf>
    <xf numFmtId="168" fontId="1" fillId="0" borderId="0" applyFill="0" applyProtection="0">
      <alignment vertical="center"/>
    </xf>
    <xf numFmtId="169" fontId="23" fillId="0" borderId="0">
      <protection locked="0"/>
    </xf>
    <xf numFmtId="169" fontId="24" fillId="0" borderId="0">
      <protection locked="0"/>
    </xf>
    <xf numFmtId="0" fontId="25" fillId="0" borderId="0" applyNumberFormat="0" applyFill="0" applyBorder="0" applyAlignment="0" applyProtection="0"/>
    <xf numFmtId="170" fontId="23" fillId="0" borderId="0">
      <protection locked="0"/>
    </xf>
    <xf numFmtId="170" fontId="24" fillId="0" borderId="0">
      <protection locked="0"/>
    </xf>
    <xf numFmtId="0" fontId="26" fillId="18" borderId="0" applyNumberFormat="0" applyBorder="0" applyAlignment="0" applyProtection="0"/>
    <xf numFmtId="0" fontId="27" fillId="0" borderId="19" applyNumberFormat="0" applyFill="0" applyAlignment="0" applyProtection="0"/>
    <xf numFmtId="0" fontId="28" fillId="0" borderId="20" applyNumberFormat="0" applyFill="0" applyAlignment="0" applyProtection="0"/>
    <xf numFmtId="0" fontId="29" fillId="0" borderId="21" applyNumberFormat="0" applyFill="0" applyAlignment="0" applyProtection="0"/>
    <xf numFmtId="0" fontId="29" fillId="0" borderId="0" applyNumberFormat="0" applyFill="0" applyBorder="0" applyAlignment="0" applyProtection="0"/>
    <xf numFmtId="171" fontId="30" fillId="0" borderId="0">
      <protection locked="0"/>
    </xf>
    <xf numFmtId="171" fontId="31" fillId="0" borderId="0">
      <protection locked="0"/>
    </xf>
    <xf numFmtId="171" fontId="30" fillId="0" borderId="0">
      <protection locked="0"/>
    </xf>
    <xf numFmtId="171" fontId="31" fillId="0" borderId="0"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172" fontId="3" fillId="0" borderId="22">
      <alignment vertical="center"/>
      <protection locked="0"/>
    </xf>
    <xf numFmtId="172" fontId="3" fillId="0" borderId="22">
      <alignment vertical="center"/>
      <protection locked="0"/>
    </xf>
    <xf numFmtId="172" fontId="3" fillId="0" borderId="22">
      <alignment vertical="center"/>
      <protection locked="0"/>
    </xf>
    <xf numFmtId="4" fontId="34" fillId="0" borderId="4">
      <alignment horizontal="left" vertical="center" wrapText="1"/>
    </xf>
    <xf numFmtId="39" fontId="8" fillId="0" borderId="7">
      <alignment horizontal="right" vertical="top" wrapText="1"/>
    </xf>
    <xf numFmtId="39" fontId="8" fillId="0" borderId="7">
      <alignment horizontal="right" vertical="top" wrapText="1"/>
    </xf>
    <xf numFmtId="39" fontId="8" fillId="0" borderId="7">
      <alignment horizontal="right" vertical="top" wrapText="1"/>
    </xf>
    <xf numFmtId="0" fontId="35" fillId="0" borderId="23" applyNumberFormat="0" applyFill="0" applyAlignment="0" applyProtection="0"/>
    <xf numFmtId="0" fontId="3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" fillId="0" borderId="0">
      <alignment vertical="top" wrapText="1"/>
    </xf>
    <xf numFmtId="0" fontId="2" fillId="0" borderId="0">
      <alignment vertical="top" wrapText="1"/>
    </xf>
    <xf numFmtId="0" fontId="37" fillId="0" borderId="0"/>
    <xf numFmtId="0" fontId="2" fillId="0" borderId="0">
      <alignment vertical="top" wrapText="1"/>
    </xf>
    <xf numFmtId="0" fontId="1" fillId="0" borderId="0"/>
    <xf numFmtId="0" fontId="14" fillId="0" borderId="0"/>
    <xf numFmtId="0" fontId="3" fillId="0" borderId="0"/>
    <xf numFmtId="0" fontId="38" fillId="0" borderId="0">
      <alignment vertical="top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1" fillId="0" borderId="0"/>
    <xf numFmtId="0" fontId="39" fillId="0" borderId="0"/>
    <xf numFmtId="0" fontId="40" fillId="0" borderId="0"/>
    <xf numFmtId="0" fontId="1" fillId="0" borderId="0"/>
    <xf numFmtId="0" fontId="3" fillId="0" borderId="0"/>
    <xf numFmtId="0" fontId="13" fillId="0" borderId="0"/>
    <xf numFmtId="0" fontId="3" fillId="0" borderId="0"/>
    <xf numFmtId="0" fontId="14" fillId="0" borderId="0"/>
    <xf numFmtId="0" fontId="3" fillId="0" borderId="0"/>
    <xf numFmtId="0" fontId="14" fillId="0" borderId="0"/>
    <xf numFmtId="0" fontId="41" fillId="0" borderId="0"/>
    <xf numFmtId="0" fontId="3" fillId="0" borderId="0"/>
    <xf numFmtId="0" fontId="41" fillId="0" borderId="0"/>
    <xf numFmtId="0" fontId="4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12" fillId="0" borderId="0"/>
    <xf numFmtId="0" fontId="4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0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3" fillId="0" borderId="0"/>
    <xf numFmtId="0" fontId="3" fillId="0" borderId="0"/>
    <xf numFmtId="0" fontId="44" fillId="7" borderId="0" applyNumberFormat="0" applyBorder="0" applyAlignment="0" applyProtection="0"/>
    <xf numFmtId="0" fontId="6" fillId="0" borderId="0">
      <alignment horizontal="left" vertical="top" wrapText="1" readingOrder="1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2" fontId="1" fillId="0" borderId="0">
      <alignment wrapText="1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45" fillId="4" borderId="24" applyNumberFormat="0" applyFont="0" applyAlignment="0" applyProtection="0"/>
    <xf numFmtId="0" fontId="45" fillId="4" borderId="24" applyNumberFormat="0" applyFont="0" applyAlignment="0" applyProtection="0"/>
    <xf numFmtId="0" fontId="45" fillId="4" borderId="24" applyNumberFormat="0" applyFont="0" applyAlignment="0" applyProtection="0"/>
    <xf numFmtId="0" fontId="45" fillId="4" borderId="24" applyNumberFormat="0" applyFont="0" applyAlignment="0" applyProtection="0"/>
    <xf numFmtId="173" fontId="3" fillId="0" borderId="0"/>
    <xf numFmtId="173" fontId="3" fillId="0" borderId="0"/>
    <xf numFmtId="173" fontId="3" fillId="0" borderId="0"/>
    <xf numFmtId="173" fontId="3" fillId="0" borderId="0"/>
    <xf numFmtId="9" fontId="4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5" fillId="4" borderId="24" applyNumberFormat="0" applyFont="0" applyAlignment="0" applyProtection="0"/>
    <xf numFmtId="0" fontId="45" fillId="4" borderId="24" applyNumberFormat="0" applyFont="0" applyAlignment="0" applyProtection="0"/>
    <xf numFmtId="0" fontId="45" fillId="4" borderId="24" applyNumberFormat="0" applyFont="0" applyAlignment="0" applyProtection="0"/>
    <xf numFmtId="0" fontId="48" fillId="2" borderId="25" applyNumberFormat="0" applyAlignment="0" applyProtection="0"/>
    <xf numFmtId="0" fontId="2" fillId="0" borderId="0"/>
    <xf numFmtId="0" fontId="2" fillId="0" borderId="0"/>
    <xf numFmtId="0" fontId="49" fillId="0" borderId="0"/>
    <xf numFmtId="0" fontId="2" fillId="0" borderId="0"/>
    <xf numFmtId="0" fontId="8" fillId="0" borderId="0"/>
    <xf numFmtId="0" fontId="8" fillId="0" borderId="6">
      <alignment horizontal="left" vertical="top" wrapText="1"/>
    </xf>
    <xf numFmtId="0" fontId="8" fillId="0" borderId="6">
      <alignment horizontal="left" vertical="top" wrapText="1"/>
    </xf>
    <xf numFmtId="0" fontId="8" fillId="0" borderId="6">
      <alignment horizontal="left" vertical="top" wrapText="1"/>
    </xf>
    <xf numFmtId="0" fontId="8" fillId="0" borderId="5">
      <alignment horizontal="left" vertical="top" wrapText="1"/>
    </xf>
    <xf numFmtId="0" fontId="8" fillId="0" borderId="5">
      <alignment horizontal="left" vertical="top" wrapText="1"/>
    </xf>
    <xf numFmtId="0" fontId="8" fillId="0" borderId="5">
      <alignment horizontal="left" vertical="top" wrapText="1"/>
    </xf>
    <xf numFmtId="0" fontId="50" fillId="0" borderId="0" applyNumberFormat="0" applyFill="0" applyBorder="0" applyAlignment="0" applyProtection="0"/>
    <xf numFmtId="171" fontId="23" fillId="0" borderId="26">
      <protection locked="0"/>
    </xf>
    <xf numFmtId="171" fontId="24" fillId="0" borderId="26">
      <protection locked="0"/>
    </xf>
    <xf numFmtId="164" fontId="1" fillId="0" borderId="0" applyFont="0" applyFill="0" applyBorder="0" applyAlignment="0" applyProtection="0"/>
    <xf numFmtId="174" fontId="4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2" fillId="0" borderId="0" applyFont="0" applyFill="0" applyBorder="0" applyAlignment="0" applyProtection="0"/>
    <xf numFmtId="44" fontId="4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5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8" fontId="47" fillId="0" borderId="0" applyFont="0" applyFill="0" applyBorder="0" applyAlignment="0" applyProtection="0"/>
    <xf numFmtId="179" fontId="51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7" fillId="0" borderId="0"/>
  </cellStyleXfs>
  <cellXfs count="101">
    <xf numFmtId="0" fontId="0" fillId="0" borderId="0" xfId="0"/>
    <xf numFmtId="0" fontId="7" fillId="0" borderId="0" xfId="0" applyFont="1" applyProtection="1"/>
    <xf numFmtId="0" fontId="9" fillId="0" borderId="0" xfId="0" applyFont="1"/>
    <xf numFmtId="2" fontId="7" fillId="0" borderId="0" xfId="2" applyFont="1" applyProtection="1">
      <alignment wrapText="1"/>
    </xf>
    <xf numFmtId="2" fontId="7" fillId="0" borderId="0" xfId="2" applyFont="1">
      <alignment wrapText="1"/>
    </xf>
    <xf numFmtId="0" fontId="7" fillId="0" borderId="0" xfId="1" applyFont="1" applyProtection="1"/>
    <xf numFmtId="0" fontId="4" fillId="0" borderId="0" xfId="1" applyFont="1" applyProtection="1"/>
    <xf numFmtId="0" fontId="9" fillId="0" borderId="0" xfId="1" applyFont="1"/>
    <xf numFmtId="0" fontId="7" fillId="0" borderId="0" xfId="113" applyFont="1"/>
    <xf numFmtId="0" fontId="7" fillId="0" borderId="0" xfId="113" applyFont="1" applyBorder="1"/>
    <xf numFmtId="0" fontId="4" fillId="0" borderId="0" xfId="113" applyFont="1"/>
    <xf numFmtId="0" fontId="53" fillId="0" borderId="0" xfId="113" applyFont="1" applyAlignment="1">
      <alignment horizontal="left" vertical="center"/>
    </xf>
    <xf numFmtId="0" fontId="7" fillId="0" borderId="0" xfId="113" applyFont="1" applyAlignment="1">
      <alignment horizontal="center" vertical="center"/>
    </xf>
    <xf numFmtId="0" fontId="7" fillId="0" borderId="0" xfId="113" applyFont="1" applyAlignment="1">
      <alignment horizontal="left" vertical="top"/>
    </xf>
    <xf numFmtId="0" fontId="7" fillId="0" borderId="0" xfId="113" applyFont="1" applyAlignment="1"/>
    <xf numFmtId="0" fontId="55" fillId="0" borderId="0" xfId="113" applyFont="1"/>
    <xf numFmtId="0" fontId="55" fillId="0" borderId="0" xfId="113" applyFont="1" applyBorder="1"/>
    <xf numFmtId="4" fontId="54" fillId="0" borderId="0" xfId="2" applyNumberFormat="1" applyFont="1" applyBorder="1" applyProtection="1">
      <alignment wrapText="1"/>
    </xf>
    <xf numFmtId="4" fontId="54" fillId="0" borderId="0" xfId="2" applyNumberFormat="1" applyFont="1" applyFill="1" applyProtection="1">
      <alignment wrapText="1"/>
      <protection locked="0"/>
    </xf>
    <xf numFmtId="4" fontId="54" fillId="0" borderId="0" xfId="2" applyNumberFormat="1" applyFont="1" applyFill="1" applyBorder="1" applyProtection="1">
      <alignment wrapText="1"/>
    </xf>
    <xf numFmtId="0" fontId="7" fillId="0" borderId="0" xfId="113" applyFont="1" applyProtection="1"/>
    <xf numFmtId="4" fontId="54" fillId="0" borderId="0" xfId="2" applyNumberFormat="1" applyFont="1" applyProtection="1">
      <alignment wrapText="1"/>
      <protection locked="0"/>
    </xf>
    <xf numFmtId="4" fontId="56" fillId="0" borderId="0" xfId="2" applyNumberFormat="1" applyFont="1" applyBorder="1" applyProtection="1">
      <alignment wrapText="1"/>
    </xf>
    <xf numFmtId="0" fontId="3" fillId="0" borderId="0" xfId="113" applyNumberFormat="1" applyFont="1" applyBorder="1" applyAlignment="1" applyProtection="1">
      <alignment vertical="top" wrapText="1"/>
    </xf>
    <xf numFmtId="4" fontId="7" fillId="0" borderId="0" xfId="113" applyNumberFormat="1" applyFont="1" applyAlignment="1">
      <alignment horizontal="left" vertical="top"/>
    </xf>
    <xf numFmtId="0" fontId="4" fillId="0" borderId="0" xfId="0" applyFont="1" applyProtection="1"/>
    <xf numFmtId="0" fontId="7" fillId="0" borderId="0" xfId="0" applyFont="1"/>
    <xf numFmtId="0" fontId="4" fillId="0" borderId="0" xfId="0" applyFont="1"/>
    <xf numFmtId="0" fontId="7" fillId="0" borderId="0" xfId="113" applyFont="1" applyAlignment="1" applyProtection="1"/>
    <xf numFmtId="4" fontId="7" fillId="0" borderId="0" xfId="113" applyNumberFormat="1" applyFont="1" applyAlignment="1" applyProtection="1">
      <alignment horizontal="left" vertical="top"/>
    </xf>
    <xf numFmtId="0" fontId="7" fillId="0" borderId="0" xfId="113" applyFont="1" applyAlignment="1" applyProtection="1">
      <alignment horizontal="center" vertical="center"/>
    </xf>
    <xf numFmtId="0" fontId="53" fillId="0" borderId="0" xfId="113" applyFont="1" applyAlignment="1" applyProtection="1">
      <alignment horizontal="left" vertical="center"/>
    </xf>
    <xf numFmtId="0" fontId="5" fillId="0" borderId="0" xfId="113" applyFont="1" applyBorder="1" applyAlignment="1" applyProtection="1">
      <alignment horizontal="left" vertical="top"/>
    </xf>
    <xf numFmtId="0" fontId="5" fillId="0" borderId="0" xfId="113" applyFont="1" applyBorder="1" applyAlignment="1" applyProtection="1">
      <alignment vertical="center"/>
    </xf>
    <xf numFmtId="0" fontId="5" fillId="0" borderId="0" xfId="113" applyFont="1" applyBorder="1" applyAlignment="1" applyProtection="1">
      <alignment horizontal="left" vertical="center"/>
    </xf>
    <xf numFmtId="2" fontId="3" fillId="0" borderId="0" xfId="2" applyFont="1" applyFill="1" applyBorder="1" applyAlignment="1" applyProtection="1">
      <alignment vertical="top" wrapText="1"/>
    </xf>
    <xf numFmtId="49" fontId="58" fillId="0" borderId="4" xfId="2" applyNumberFormat="1" applyFont="1" applyFill="1" applyBorder="1" applyAlignment="1" applyProtection="1">
      <alignment horizontal="left" vertical="center" wrapText="1"/>
    </xf>
    <xf numFmtId="0" fontId="54" fillId="0" borderId="0" xfId="113" applyFont="1" applyFill="1" applyAlignment="1" applyProtection="1">
      <alignment vertical="center" wrapText="1"/>
    </xf>
    <xf numFmtId="0" fontId="54" fillId="0" borderId="0" xfId="113" applyNumberFormat="1" applyFont="1" applyBorder="1" applyAlignment="1" applyProtection="1">
      <alignment horizontal="left" vertical="top" wrapText="1"/>
    </xf>
    <xf numFmtId="0" fontId="54" fillId="0" borderId="0" xfId="113" applyFont="1" applyAlignment="1" applyProtection="1">
      <alignment horizontal="right" wrapText="1"/>
    </xf>
    <xf numFmtId="0" fontId="54" fillId="0" borderId="0" xfId="113" applyFont="1" applyProtection="1"/>
    <xf numFmtId="49" fontId="60" fillId="0" borderId="4" xfId="3" quotePrefix="1" applyNumberFormat="1" applyFont="1" applyFill="1" applyBorder="1" applyAlignment="1" applyProtection="1">
      <alignment horizontal="left" vertical="top" indent="1"/>
    </xf>
    <xf numFmtId="0" fontId="54" fillId="0" borderId="0" xfId="113" applyFont="1" applyAlignment="1" applyProtection="1">
      <alignment horizontal="right"/>
    </xf>
    <xf numFmtId="2" fontId="54" fillId="0" borderId="0" xfId="2" applyFont="1" applyFill="1" applyBorder="1" applyAlignment="1" applyProtection="1">
      <alignment vertical="top" wrapText="1"/>
    </xf>
    <xf numFmtId="0" fontId="54" fillId="0" borderId="0" xfId="0" applyFont="1" applyBorder="1" applyAlignment="1" applyProtection="1">
      <alignment horizontal="right"/>
    </xf>
    <xf numFmtId="0" fontId="54" fillId="0" borderId="0" xfId="1" applyFont="1" applyBorder="1" applyAlignment="1" applyProtection="1">
      <alignment horizontal="right" wrapText="1"/>
    </xf>
    <xf numFmtId="0" fontId="54" fillId="0" borderId="0" xfId="113" applyFont="1" applyBorder="1" applyAlignment="1" applyProtection="1">
      <alignment horizontal="right"/>
    </xf>
    <xf numFmtId="4" fontId="54" fillId="0" borderId="0" xfId="113" applyNumberFormat="1" applyFont="1" applyProtection="1">
      <protection locked="0"/>
    </xf>
    <xf numFmtId="4" fontId="54" fillId="0" borderId="0" xfId="113" applyNumberFormat="1" applyFont="1" applyProtection="1"/>
    <xf numFmtId="0" fontId="61" fillId="0" borderId="0" xfId="113" applyFont="1" applyAlignment="1">
      <alignment horizontal="left" vertical="top"/>
    </xf>
    <xf numFmtId="0" fontId="61" fillId="0" borderId="0" xfId="113" applyFont="1" applyAlignment="1">
      <alignment horizontal="center" vertical="center"/>
    </xf>
    <xf numFmtId="0" fontId="61" fillId="0" borderId="0" xfId="113" applyFont="1" applyAlignment="1">
      <alignment horizontal="left" vertical="center"/>
    </xf>
    <xf numFmtId="0" fontId="61" fillId="0" borderId="0" xfId="113" applyFont="1"/>
    <xf numFmtId="0" fontId="54" fillId="0" borderId="0" xfId="1" applyNumberFormat="1" applyFont="1" applyBorder="1" applyAlignment="1" applyProtection="1">
      <alignment horizontal="left" vertical="top" wrapText="1"/>
    </xf>
    <xf numFmtId="0" fontId="54" fillId="0" borderId="0" xfId="0" quotePrefix="1" applyNumberFormat="1" applyFont="1" applyBorder="1" applyAlignment="1" applyProtection="1">
      <alignment vertical="top" wrapText="1"/>
    </xf>
    <xf numFmtId="0" fontId="54" fillId="0" borderId="0" xfId="0" applyFont="1" applyBorder="1" applyAlignment="1" applyProtection="1">
      <alignment horizontal="right" wrapText="1"/>
    </xf>
    <xf numFmtId="4" fontId="54" fillId="0" borderId="0" xfId="0" applyNumberFormat="1" applyFont="1" applyProtection="1">
      <protection locked="0"/>
    </xf>
    <xf numFmtId="4" fontId="54" fillId="0" borderId="0" xfId="0" applyNumberFormat="1" applyFont="1" applyProtection="1"/>
    <xf numFmtId="0" fontId="54" fillId="0" borderId="0" xfId="0" quotePrefix="1" applyNumberFormat="1" applyFont="1" applyBorder="1" applyAlignment="1" applyProtection="1">
      <alignment horizontal="left" vertical="top" wrapText="1" indent="1"/>
    </xf>
    <xf numFmtId="2" fontId="54" fillId="0" borderId="0" xfId="2" applyFont="1" applyFill="1" applyBorder="1" applyAlignment="1" applyProtection="1">
      <alignment horizontal="center" wrapText="1"/>
    </xf>
    <xf numFmtId="4" fontId="54" fillId="0" borderId="0" xfId="2" applyNumberFormat="1" applyFont="1" applyFill="1" applyBorder="1" applyAlignment="1" applyProtection="1">
      <alignment horizontal="right" wrapText="1"/>
    </xf>
    <xf numFmtId="2" fontId="60" fillId="0" borderId="0" xfId="2" applyFont="1" applyFill="1" applyBorder="1" applyAlignment="1" applyProtection="1">
      <alignment vertical="top" wrapText="1"/>
    </xf>
    <xf numFmtId="0" fontId="54" fillId="0" borderId="0" xfId="113" applyFont="1" applyFill="1" applyAlignment="1" applyProtection="1">
      <alignment horizontal="left" vertical="top"/>
    </xf>
    <xf numFmtId="0" fontId="54" fillId="0" borderId="0" xfId="1" applyFont="1" applyProtection="1"/>
    <xf numFmtId="0" fontId="54" fillId="0" borderId="0" xfId="113" applyFont="1"/>
    <xf numFmtId="0" fontId="54" fillId="0" borderId="0" xfId="113" applyFont="1" applyAlignment="1"/>
    <xf numFmtId="0" fontId="54" fillId="0" borderId="0" xfId="113" applyFont="1" applyAlignment="1">
      <alignment horizontal="left" vertical="top"/>
    </xf>
    <xf numFmtId="0" fontId="54" fillId="0" borderId="0" xfId="113" applyFont="1" applyAlignment="1">
      <alignment horizontal="center" vertical="center"/>
    </xf>
    <xf numFmtId="0" fontId="54" fillId="0" borderId="0" xfId="113" applyFont="1" applyAlignment="1">
      <alignment horizontal="left" vertical="center"/>
    </xf>
    <xf numFmtId="0" fontId="62" fillId="0" borderId="0" xfId="113" applyFont="1"/>
    <xf numFmtId="16" fontId="54" fillId="0" borderId="0" xfId="1" applyNumberFormat="1" applyFont="1" applyBorder="1" applyAlignment="1" applyProtection="1">
      <alignment horizontal="right" vertical="top" wrapText="1"/>
    </xf>
    <xf numFmtId="0" fontId="54" fillId="0" borderId="0" xfId="113" applyFont="1" applyFill="1" applyAlignment="1" applyProtection="1">
      <alignment horizontal="right" vertical="top" wrapText="1"/>
    </xf>
    <xf numFmtId="0" fontId="5" fillId="0" borderId="0" xfId="113" applyFont="1" applyBorder="1" applyAlignment="1" applyProtection="1">
      <alignment horizontal="right" vertical="center"/>
    </xf>
    <xf numFmtId="0" fontId="54" fillId="0" borderId="0" xfId="0" applyFont="1" applyAlignment="1" applyProtection="1">
      <alignment horizontal="right" vertical="top"/>
    </xf>
    <xf numFmtId="0" fontId="54" fillId="0" borderId="0" xfId="113" applyFont="1" applyAlignment="1">
      <alignment horizontal="right"/>
    </xf>
    <xf numFmtId="0" fontId="54" fillId="0" borderId="0" xfId="113" applyFont="1" applyFill="1" applyAlignment="1" applyProtection="1">
      <alignment horizontal="right" wrapText="1"/>
    </xf>
    <xf numFmtId="0" fontId="54" fillId="0" borderId="0" xfId="113" applyNumberFormat="1" applyFont="1" applyBorder="1" applyAlignment="1" applyProtection="1">
      <alignment horizontal="right" wrapText="1"/>
    </xf>
    <xf numFmtId="0" fontId="4" fillId="0" borderId="0" xfId="113" applyFont="1" applyAlignment="1">
      <alignment horizontal="right"/>
    </xf>
    <xf numFmtId="0" fontId="7" fillId="0" borderId="0" xfId="113" applyFont="1" applyBorder="1" applyAlignment="1">
      <alignment horizontal="right"/>
    </xf>
    <xf numFmtId="0" fontId="7" fillId="0" borderId="0" xfId="113" applyFont="1" applyAlignment="1">
      <alignment horizontal="right"/>
    </xf>
    <xf numFmtId="0" fontId="3" fillId="0" borderId="0" xfId="113" applyFont="1"/>
    <xf numFmtId="0" fontId="63" fillId="0" borderId="0" xfId="1" applyFont="1" applyProtection="1"/>
    <xf numFmtId="0" fontId="3" fillId="0" borderId="0" xfId="0" applyFont="1" applyProtection="1"/>
    <xf numFmtId="0" fontId="3" fillId="0" borderId="0" xfId="0" applyFont="1"/>
    <xf numFmtId="2" fontId="65" fillId="0" borderId="0" xfId="2" applyFont="1" applyFill="1" applyBorder="1" applyAlignment="1" applyProtection="1">
      <alignment vertical="top" wrapText="1"/>
    </xf>
    <xf numFmtId="0" fontId="59" fillId="0" borderId="0" xfId="1" applyFont="1" applyBorder="1" applyAlignment="1" applyProtection="1">
      <alignment horizontal="left" vertical="center" indent="1"/>
    </xf>
    <xf numFmtId="49" fontId="60" fillId="0" borderId="1" xfId="3" applyNumberFormat="1" applyFont="1" applyFill="1" applyBorder="1" applyAlignment="1" applyProtection="1">
      <alignment horizontal="left" vertical="top" wrapText="1" indent="1"/>
    </xf>
    <xf numFmtId="49" fontId="60" fillId="0" borderId="2" xfId="3" applyNumberFormat="1" applyFont="1" applyFill="1" applyBorder="1" applyAlignment="1" applyProtection="1">
      <alignment horizontal="left" vertical="top" wrapText="1" indent="1"/>
    </xf>
    <xf numFmtId="49" fontId="60" fillId="0" borderId="3" xfId="3" applyNumberFormat="1" applyFont="1" applyFill="1" applyBorder="1" applyAlignment="1" applyProtection="1">
      <alignment horizontal="left" vertical="top" wrapText="1" indent="1"/>
    </xf>
    <xf numFmtId="0" fontId="58" fillId="0" borderId="1" xfId="1" applyFont="1" applyBorder="1" applyAlignment="1" applyProtection="1">
      <alignment horizontal="left" vertical="center" indent="1"/>
    </xf>
    <xf numFmtId="0" fontId="59" fillId="0" borderId="2" xfId="1" applyFont="1" applyBorder="1" applyAlignment="1" applyProtection="1">
      <alignment horizontal="left" vertical="center" indent="1"/>
    </xf>
    <xf numFmtId="0" fontId="59" fillId="0" borderId="3" xfId="1" applyFont="1" applyBorder="1" applyAlignment="1" applyProtection="1">
      <alignment horizontal="left" vertical="center" indent="1"/>
    </xf>
    <xf numFmtId="49" fontId="64" fillId="0" borderId="1" xfId="1" applyNumberFormat="1" applyFont="1" applyBorder="1" applyAlignment="1" applyProtection="1">
      <alignment horizontal="left" vertical="top" wrapText="1" indent="1"/>
    </xf>
    <xf numFmtId="49" fontId="60" fillId="0" borderId="2" xfId="1" applyNumberFormat="1" applyFont="1" applyBorder="1" applyAlignment="1" applyProtection="1">
      <alignment horizontal="left" vertical="top" wrapText="1" indent="1"/>
    </xf>
    <xf numFmtId="49" fontId="60" fillId="0" borderId="3" xfId="1" applyNumberFormat="1" applyFont="1" applyBorder="1" applyAlignment="1" applyProtection="1">
      <alignment horizontal="left" vertical="top" wrapText="1" indent="1"/>
    </xf>
    <xf numFmtId="0" fontId="7" fillId="0" borderId="0" xfId="113" applyFont="1" applyAlignment="1">
      <alignment vertical="center"/>
    </xf>
    <xf numFmtId="0" fontId="58" fillId="0" borderId="1" xfId="113" applyFont="1" applyBorder="1" applyAlignment="1">
      <alignment horizontal="left" vertical="center"/>
    </xf>
    <xf numFmtId="0" fontId="7" fillId="0" borderId="2" xfId="113" applyFont="1" applyBorder="1" applyAlignment="1">
      <alignment vertical="center"/>
    </xf>
    <xf numFmtId="4" fontId="4" fillId="0" borderId="3" xfId="113" applyNumberFormat="1" applyFont="1" applyBorder="1" applyAlignment="1">
      <alignment vertical="center"/>
    </xf>
    <xf numFmtId="0" fontId="4" fillId="0" borderId="0" xfId="113" applyFont="1" applyAlignment="1">
      <alignment vertical="center"/>
    </xf>
    <xf numFmtId="0" fontId="7" fillId="0" borderId="0" xfId="113" applyFont="1" applyBorder="1" applyAlignment="1">
      <alignment vertical="center"/>
    </xf>
  </cellXfs>
  <cellStyles count="277">
    <cellStyle name="_Pred100  lexys pro 75  kva" xfId="11"/>
    <cellStyle name="_Stikalni bloki" xfId="12"/>
    <cellStyle name="06b-Tabulazione" xfId="13"/>
    <cellStyle name="20% - Accent1" xfId="14"/>
    <cellStyle name="20% - Accent2" xfId="15"/>
    <cellStyle name="20% - Accent3" xfId="16"/>
    <cellStyle name="20% - Accent4" xfId="17"/>
    <cellStyle name="20% - Accent5" xfId="18"/>
    <cellStyle name="20% - Accent6" xfId="19"/>
    <cellStyle name="40% - Accent1" xfId="20"/>
    <cellStyle name="40% - Accent2" xfId="21"/>
    <cellStyle name="40% - Accent3" xfId="22"/>
    <cellStyle name="40% - Accent4" xfId="23"/>
    <cellStyle name="40% - Accent5" xfId="24"/>
    <cellStyle name="40% - Accent6" xfId="25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Accent1" xfId="32"/>
    <cellStyle name="Accent2" xfId="33"/>
    <cellStyle name="Accent3" xfId="34"/>
    <cellStyle name="Accent4" xfId="35"/>
    <cellStyle name="Accent5" xfId="36"/>
    <cellStyle name="Accent6" xfId="37"/>
    <cellStyle name="Background" xfId="38"/>
    <cellStyle name="Background 2" xfId="39"/>
    <cellStyle name="Background_El. inštalacije" xfId="40"/>
    <cellStyle name="Bad" xfId="41"/>
    <cellStyle name="Calculation" xfId="42"/>
    <cellStyle name="Card" xfId="43"/>
    <cellStyle name="Card 2" xfId="44"/>
    <cellStyle name="Card B" xfId="45"/>
    <cellStyle name="Card B 2" xfId="46"/>
    <cellStyle name="Card B_El. inštalacije" xfId="47"/>
    <cellStyle name="Card BL" xfId="48"/>
    <cellStyle name="Card BL 2" xfId="49"/>
    <cellStyle name="Card BL_El. inštalacije" xfId="50"/>
    <cellStyle name="Card BR" xfId="51"/>
    <cellStyle name="Card BR 2" xfId="52"/>
    <cellStyle name="Card BR_El. inštalacije" xfId="53"/>
    <cellStyle name="Card L" xfId="54"/>
    <cellStyle name="Card L 2" xfId="55"/>
    <cellStyle name="Card L_El. inštalacije" xfId="56"/>
    <cellStyle name="Card R" xfId="57"/>
    <cellStyle name="Card R 2" xfId="58"/>
    <cellStyle name="Card R_El. inštalacije" xfId="59"/>
    <cellStyle name="Card T" xfId="60"/>
    <cellStyle name="Card T 2" xfId="61"/>
    <cellStyle name="Card T_El. inštalacije" xfId="62"/>
    <cellStyle name="Card TL" xfId="63"/>
    <cellStyle name="Card TL 2" xfId="64"/>
    <cellStyle name="Card TL_El. inštalacije" xfId="65"/>
    <cellStyle name="Card TR" xfId="66"/>
    <cellStyle name="Card TR 2" xfId="67"/>
    <cellStyle name="Card TR_El. inštalacije" xfId="68"/>
    <cellStyle name="Card_CNS" xfId="69"/>
    <cellStyle name="Check Cell" xfId="70"/>
    <cellStyle name="Column Header" xfId="71"/>
    <cellStyle name="Column Header 2" xfId="72"/>
    <cellStyle name="Column Header_El. inštalacije" xfId="73"/>
    <cellStyle name="Comma 2" xfId="74"/>
    <cellStyle name="Comma 2 2" xfId="75"/>
    <cellStyle name="Comma_dus sestavljanka" xfId="76"/>
    <cellStyle name="Currency [0]_dus sestavljanka" xfId="77"/>
    <cellStyle name="Currency_1.3.2" xfId="6"/>
    <cellStyle name="Date" xfId="78"/>
    <cellStyle name="Date 2" xfId="79"/>
    <cellStyle name="Excel Built-in Normal" xfId="276"/>
    <cellStyle name="Explanatory Text" xfId="80"/>
    <cellStyle name="Fixed" xfId="81"/>
    <cellStyle name="Fixed 2" xfId="82"/>
    <cellStyle name="Good" xfId="83"/>
    <cellStyle name="Heading 1" xfId="84"/>
    <cellStyle name="Heading 2" xfId="85"/>
    <cellStyle name="Heading 3" xfId="86"/>
    <cellStyle name="Heading 4" xfId="87"/>
    <cellStyle name="Heading1" xfId="88"/>
    <cellStyle name="Heading1 2" xfId="89"/>
    <cellStyle name="Heading2" xfId="90"/>
    <cellStyle name="Heading2 2" xfId="91"/>
    <cellStyle name="Hiperpovezava 2" xfId="92"/>
    <cellStyle name="Hiperpovezava 3" xfId="93"/>
    <cellStyle name="Input" xfId="94"/>
    <cellStyle name="Input 2" xfId="95"/>
    <cellStyle name="Input_El. inštalacije" xfId="96"/>
    <cellStyle name="Item" xfId="97"/>
    <cellStyle name="Keš" xfId="98"/>
    <cellStyle name="Keš 2" xfId="99"/>
    <cellStyle name="Keš 3" xfId="100"/>
    <cellStyle name="Linked Cell" xfId="101"/>
    <cellStyle name="Navadno" xfId="0" builtinId="0"/>
    <cellStyle name="Navadno 10" xfId="102"/>
    <cellStyle name="Navadno 10 2" xfId="103"/>
    <cellStyle name="Navadno 11" xfId="104"/>
    <cellStyle name="Navadno 11 2" xfId="105"/>
    <cellStyle name="Navadno 11 2 2" xfId="106"/>
    <cellStyle name="Navadno 12" xfId="107"/>
    <cellStyle name="Navadno 12 2" xfId="108"/>
    <cellStyle name="Navadno 13" xfId="109"/>
    <cellStyle name="Navadno 13 2" xfId="110"/>
    <cellStyle name="Navadno 14" xfId="111"/>
    <cellStyle name="Navadno 15" xfId="112"/>
    <cellStyle name="Navadno 16" xfId="113"/>
    <cellStyle name="Navadno 17" xfId="114"/>
    <cellStyle name="Navadno 18" xfId="115"/>
    <cellStyle name="Navadno 19" xfId="116"/>
    <cellStyle name="Navadno 19 2" xfId="117"/>
    <cellStyle name="Navadno 2" xfId="1"/>
    <cellStyle name="Navadno 2 2" xfId="5"/>
    <cellStyle name="Navadno 2 2 2" xfId="118"/>
    <cellStyle name="Navadno 2 2 2 2" xfId="119"/>
    <cellStyle name="Navadno 2 2 3" xfId="120"/>
    <cellStyle name="Navadno 2 2 3 2" xfId="121"/>
    <cellStyle name="Navadno 2 2 3 2 2" xfId="122"/>
    <cellStyle name="Navadno 2 2 3 3" xfId="123"/>
    <cellStyle name="Navadno 2 2 3 4" xfId="124"/>
    <cellStyle name="Navadno 2 2 4" xfId="125"/>
    <cellStyle name="Navadno 2 2 5" xfId="126"/>
    <cellStyle name="Navadno 2 3" xfId="127"/>
    <cellStyle name="Navadno 2 3 2" xfId="128"/>
    <cellStyle name="Navadno 2 3 3" xfId="129"/>
    <cellStyle name="Navadno 2 3 4" xfId="130"/>
    <cellStyle name="Navadno 2 4" xfId="131"/>
    <cellStyle name="Navadno 2 5" xfId="132"/>
    <cellStyle name="Navadno 2 6" xfId="133"/>
    <cellStyle name="Navadno 2 7" xfId="134"/>
    <cellStyle name="Navadno 2 9" xfId="135"/>
    <cellStyle name="Navadno 20" xfId="136"/>
    <cellStyle name="Navadno 21" xfId="137"/>
    <cellStyle name="Navadno 22" xfId="138"/>
    <cellStyle name="Navadno 23" xfId="139"/>
    <cellStyle name="Navadno 24" xfId="140"/>
    <cellStyle name="Navadno 25" xfId="141"/>
    <cellStyle name="Navadno 26" xfId="142"/>
    <cellStyle name="Navadno 27" xfId="143"/>
    <cellStyle name="Navadno 28" xfId="144"/>
    <cellStyle name="Navadno 29" xfId="10"/>
    <cellStyle name="Navadno 3" xfId="2"/>
    <cellStyle name="Navadno 3 2" xfId="145"/>
    <cellStyle name="Navadno 3 2 2" xfId="146"/>
    <cellStyle name="Navadno 3 2 3" xfId="147"/>
    <cellStyle name="Navadno 3 2 4" xfId="148"/>
    <cellStyle name="Navadno 3 3" xfId="149"/>
    <cellStyle name="Navadno 3 4" xfId="150"/>
    <cellStyle name="Navadno 3 5" xfId="151"/>
    <cellStyle name="Navadno 3 6" xfId="152"/>
    <cellStyle name="Navadno 4" xfId="4"/>
    <cellStyle name="Navadno 4 2" xfId="153"/>
    <cellStyle name="Navadno 4 2 2" xfId="154"/>
    <cellStyle name="Navadno 4 2 3" xfId="155"/>
    <cellStyle name="Navadno 4 3" xfId="156"/>
    <cellStyle name="Navadno 4 4" xfId="157"/>
    <cellStyle name="Navadno 4 5" xfId="158"/>
    <cellStyle name="Navadno 5" xfId="159"/>
    <cellStyle name="Navadno 5 2" xfId="160"/>
    <cellStyle name="Navadno 5 2 2" xfId="161"/>
    <cellStyle name="Navadno 5 2 3" xfId="162"/>
    <cellStyle name="Navadno 5 3" xfId="163"/>
    <cellStyle name="Navadno 6" xfId="164"/>
    <cellStyle name="Navadno 6 2" xfId="165"/>
    <cellStyle name="Navadno 6 2 2" xfId="166"/>
    <cellStyle name="Navadno 6 2 3" xfId="167"/>
    <cellStyle name="Navadno 6 3" xfId="168"/>
    <cellStyle name="Navadno 6 4" xfId="169"/>
    <cellStyle name="Navadno 7" xfId="170"/>
    <cellStyle name="Navadno 7 2" xfId="171"/>
    <cellStyle name="Navadno 7 2 2" xfId="172"/>
    <cellStyle name="Navadno 7 3" xfId="173"/>
    <cellStyle name="Navadno 8" xfId="174"/>
    <cellStyle name="Navadno 8 2" xfId="175"/>
    <cellStyle name="Navadno 8 2 2" xfId="176"/>
    <cellStyle name="Navadno 8 3" xfId="177"/>
    <cellStyle name="Navadno 8 4" xfId="178"/>
    <cellStyle name="Navadno 8 5" xfId="179"/>
    <cellStyle name="Navadno 9" xfId="180"/>
    <cellStyle name="Navadno 9 2" xfId="181"/>
    <cellStyle name="Navadno_Projektni popis PZI-strojno (št-02a)" xfId="3"/>
    <cellStyle name="Neutral" xfId="182"/>
    <cellStyle name="Nivo_1_GlNaslov" xfId="183"/>
    <cellStyle name="normal 2" xfId="184"/>
    <cellStyle name="normal 2 2" xfId="185"/>
    <cellStyle name="Normal 3" xfId="186"/>
    <cellStyle name="normal 3 2" xfId="187"/>
    <cellStyle name="normal 3 2 2" xfId="188"/>
    <cellStyle name="normal 3 3" xfId="189"/>
    <cellStyle name="Normal 3 4" xfId="190"/>
    <cellStyle name="Normal 3 5" xfId="191"/>
    <cellStyle name="Normal 3 6" xfId="192"/>
    <cellStyle name="Normal 3 7" xfId="193"/>
    <cellStyle name="Normal_04-033- NPK POPIS PZR-E" xfId="194"/>
    <cellStyle name="Note" xfId="195"/>
    <cellStyle name="Note 2" xfId="196"/>
    <cellStyle name="Note 3" xfId="197"/>
    <cellStyle name="Note 4" xfId="198"/>
    <cellStyle name="NOVO" xfId="199"/>
    <cellStyle name="NOVO 2" xfId="200"/>
    <cellStyle name="NOVO 3" xfId="201"/>
    <cellStyle name="NOVO_El. inštalacije" xfId="202"/>
    <cellStyle name="Odstotek 2" xfId="7"/>
    <cellStyle name="Odstotek 2 2" xfId="203"/>
    <cellStyle name="Odstotek 2 3" xfId="204"/>
    <cellStyle name="Odstotek 3" xfId="205"/>
    <cellStyle name="Odstotek 4" xfId="206"/>
    <cellStyle name="Odstotek 5" xfId="207"/>
    <cellStyle name="Odstotek 6" xfId="208"/>
    <cellStyle name="Odstotek 7" xfId="209"/>
    <cellStyle name="Odstotek 8" xfId="210"/>
    <cellStyle name="Opomba 2" xfId="211"/>
    <cellStyle name="Opomba 3" xfId="212"/>
    <cellStyle name="Opomba 4" xfId="213"/>
    <cellStyle name="Output" xfId="214"/>
    <cellStyle name="Slog 1" xfId="215"/>
    <cellStyle name="Slog 1 2" xfId="216"/>
    <cellStyle name="Standard_ANBO" xfId="217"/>
    <cellStyle name="Style 1" xfId="218"/>
    <cellStyle name="Style 1 2" xfId="219"/>
    <cellStyle name="tekst-levo" xfId="220"/>
    <cellStyle name="tekst-levo 2" xfId="221"/>
    <cellStyle name="tekst-levo 3" xfId="222"/>
    <cellStyle name="text-desno" xfId="223"/>
    <cellStyle name="text-desno 2" xfId="224"/>
    <cellStyle name="text-desno 3" xfId="225"/>
    <cellStyle name="Title" xfId="226"/>
    <cellStyle name="Total" xfId="227"/>
    <cellStyle name="Total 2" xfId="228"/>
    <cellStyle name="Valuta 2" xfId="229"/>
    <cellStyle name="Valuta 2 2" xfId="230"/>
    <cellStyle name="Valuta 2 2 2" xfId="231"/>
    <cellStyle name="Valuta 2 2 2 2" xfId="232"/>
    <cellStyle name="Valuta 2 2 3" xfId="233"/>
    <cellStyle name="Valuta 2 2 4" xfId="234"/>
    <cellStyle name="Valuta 2 2 5" xfId="235"/>
    <cellStyle name="Valuta 2 3" xfId="236"/>
    <cellStyle name="Valuta 2 3 2" xfId="237"/>
    <cellStyle name="Valuta 2 4" xfId="238"/>
    <cellStyle name="Valuta 2 5" xfId="239"/>
    <cellStyle name="Valuta 3" xfId="240"/>
    <cellStyle name="Valuta 3 2" xfId="241"/>
    <cellStyle name="Valuta 3 2 2" xfId="242"/>
    <cellStyle name="Valuta 3 3" xfId="243"/>
    <cellStyle name="Valuta 4" xfId="244"/>
    <cellStyle name="Valuta 4 2" xfId="245"/>
    <cellStyle name="Valuta 5" xfId="246"/>
    <cellStyle name="Valuta 6" xfId="247"/>
    <cellStyle name="Valuta 7" xfId="248"/>
    <cellStyle name="Valuta 8" xfId="249"/>
    <cellStyle name="Valuta 9" xfId="250"/>
    <cellStyle name="Vejica 2" xfId="8"/>
    <cellStyle name="Vejica 2 2" xfId="251"/>
    <cellStyle name="Vejica 2 2 2" xfId="252"/>
    <cellStyle name="Vejica 2 3" xfId="253"/>
    <cellStyle name="Vejica 2 4" xfId="254"/>
    <cellStyle name="Vejica 3" xfId="9"/>
    <cellStyle name="Vejica 3 2" xfId="255"/>
    <cellStyle name="Vejica 3 2 2" xfId="256"/>
    <cellStyle name="Vejica 3 2 3" xfId="257"/>
    <cellStyle name="Vejica 3 3" xfId="258"/>
    <cellStyle name="Vejica 3 4" xfId="259"/>
    <cellStyle name="Vejica 3 5" xfId="260"/>
    <cellStyle name="Vejica 3 6" xfId="261"/>
    <cellStyle name="Vejica 4" xfId="262"/>
    <cellStyle name="Vejica 4 2" xfId="263"/>
    <cellStyle name="Vejica 4 3" xfId="264"/>
    <cellStyle name="Vejica 5" xfId="265"/>
    <cellStyle name="Vejica 5 2" xfId="266"/>
    <cellStyle name="Vejica 5 2 2" xfId="267"/>
    <cellStyle name="Vejica 5 2 3" xfId="268"/>
    <cellStyle name="Vejica 5 3" xfId="269"/>
    <cellStyle name="Vejica 6" xfId="270"/>
    <cellStyle name="Vejica 7" xfId="271"/>
    <cellStyle name="Vejica 8" xfId="272"/>
    <cellStyle name="Vejica 9" xfId="273"/>
    <cellStyle name="Währung_ANBODECK" xfId="274"/>
    <cellStyle name="Warning Text" xfId="275"/>
  </cellStyles>
  <dxfs count="0"/>
  <tableStyles count="0" defaultTableStyle="TableStyleMedium2" defaultPivotStyle="PivotStyleLight16"/>
  <colors>
    <mruColors>
      <color rgb="FFD9D9D9"/>
      <color rgb="FF00B050"/>
      <color rgb="FFDAC2EC"/>
      <color rgb="FF9BE5FF"/>
      <color rgb="FFFFFF99"/>
      <color rgb="FFFDDFC7"/>
      <color rgb="FFFCD5B4"/>
      <color rgb="FFABE9FF"/>
      <color rgb="FFAFFFA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tabSelected="1" view="pageBreakPreview" topLeftCell="A2" zoomScale="120" zoomScaleNormal="100" zoomScaleSheetLayoutView="120" workbookViewId="0">
      <selection activeCell="E11" sqref="E11"/>
    </sheetView>
  </sheetViews>
  <sheetFormatPr defaultColWidth="9.109375" defaultRowHeight="13.8"/>
  <cols>
    <col min="1" max="1" width="2.33203125" style="8" customWidth="1"/>
    <col min="2" max="2" width="5.33203125" style="14" customWidth="1"/>
    <col min="3" max="3" width="56.77734375" style="13" customWidth="1"/>
    <col min="4" max="4" width="6.77734375" style="12" customWidth="1"/>
    <col min="5" max="5" width="8.77734375" style="11" customWidth="1"/>
    <col min="6" max="7" width="8.77734375" style="8" customWidth="1"/>
    <col min="8" max="8" width="7.6640625" style="10" customWidth="1"/>
    <col min="9" max="19" width="9.109375" style="9"/>
    <col min="20" max="16384" width="9.109375" style="8"/>
  </cols>
  <sheetData>
    <row r="1" spans="1:19" hidden="1">
      <c r="C1" s="24" t="e">
        <f>#REF!-#REF!</f>
        <v>#REF!</v>
      </c>
    </row>
    <row r="2" spans="1:19">
      <c r="B2" s="28"/>
      <c r="C2" s="29"/>
      <c r="D2" s="30"/>
      <c r="E2" s="31"/>
      <c r="F2" s="20"/>
      <c r="G2" s="20"/>
    </row>
    <row r="3" spans="1:19" s="4" customFormat="1" ht="17.7" customHeight="1">
      <c r="A3" s="3"/>
      <c r="B3" s="36"/>
      <c r="C3" s="89" t="s">
        <v>16</v>
      </c>
      <c r="D3" s="90"/>
      <c r="E3" s="90"/>
      <c r="F3" s="90"/>
      <c r="G3" s="91"/>
      <c r="H3" s="3"/>
    </row>
    <row r="4" spans="1:19" ht="12" customHeight="1">
      <c r="A4" s="64"/>
      <c r="B4" s="37"/>
      <c r="C4" s="38"/>
      <c r="D4" s="39"/>
      <c r="E4" s="39"/>
      <c r="F4" s="40"/>
      <c r="G4" s="40"/>
    </row>
    <row r="5" spans="1:19" s="7" customFormat="1" ht="15.6" customHeight="1">
      <c r="A5" s="63"/>
      <c r="B5" s="41"/>
      <c r="C5" s="86" t="s">
        <v>17</v>
      </c>
      <c r="D5" s="87"/>
      <c r="E5" s="87"/>
      <c r="F5" s="87"/>
      <c r="G5" s="88"/>
      <c r="H5" s="6"/>
      <c r="I5" s="5"/>
      <c r="J5" s="5"/>
    </row>
    <row r="6" spans="1:19" s="7" customFormat="1" ht="34.950000000000003" customHeight="1">
      <c r="A6" s="63"/>
      <c r="B6" s="41"/>
      <c r="C6" s="92" t="s">
        <v>19</v>
      </c>
      <c r="D6" s="93"/>
      <c r="E6" s="93"/>
      <c r="F6" s="93"/>
      <c r="G6" s="94"/>
      <c r="H6" s="6"/>
      <c r="I6" s="5"/>
      <c r="J6" s="5"/>
    </row>
    <row r="7" spans="1:19" s="7" customFormat="1" ht="15.6" customHeight="1">
      <c r="A7" s="63"/>
      <c r="B7" s="41"/>
      <c r="C7" s="86" t="s">
        <v>13</v>
      </c>
      <c r="D7" s="87"/>
      <c r="E7" s="87"/>
      <c r="F7" s="87"/>
      <c r="G7" s="88"/>
      <c r="H7" s="6"/>
      <c r="I7" s="5"/>
      <c r="J7" s="5"/>
    </row>
    <row r="8" spans="1:19" s="79" customFormat="1" ht="19.95" customHeight="1">
      <c r="A8" s="74"/>
      <c r="B8" s="75"/>
      <c r="C8" s="76"/>
      <c r="D8" s="39" t="s">
        <v>11</v>
      </c>
      <c r="E8" s="39" t="s">
        <v>10</v>
      </c>
      <c r="F8" s="42" t="s">
        <v>14</v>
      </c>
      <c r="G8" s="42" t="s">
        <v>12</v>
      </c>
      <c r="H8" s="77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</row>
    <row r="9" spans="1:19" s="7" customFormat="1" ht="34.950000000000003" customHeight="1">
      <c r="A9" s="63"/>
      <c r="B9" s="70" t="s">
        <v>1</v>
      </c>
      <c r="C9" s="43" t="s">
        <v>24</v>
      </c>
      <c r="D9" s="44" t="s">
        <v>7</v>
      </c>
      <c r="E9" s="45">
        <v>2</v>
      </c>
      <c r="F9" s="21">
        <v>0</v>
      </c>
      <c r="G9" s="17">
        <f>E9*F9</f>
        <v>0</v>
      </c>
      <c r="H9" s="6"/>
      <c r="I9" s="5"/>
      <c r="J9" s="5"/>
    </row>
    <row r="10" spans="1:19" s="15" customFormat="1" ht="12" customHeight="1">
      <c r="A10" s="64"/>
      <c r="B10" s="62"/>
      <c r="C10" s="84"/>
      <c r="D10" s="46"/>
      <c r="E10" s="46"/>
      <c r="F10" s="47"/>
      <c r="G10" s="48"/>
      <c r="H10" s="10"/>
      <c r="I10" s="9"/>
      <c r="J10" s="9"/>
      <c r="K10" s="9"/>
      <c r="L10" s="16"/>
      <c r="M10" s="16"/>
      <c r="N10" s="16"/>
      <c r="O10" s="16"/>
      <c r="P10" s="16"/>
      <c r="Q10" s="16"/>
      <c r="R10" s="16"/>
      <c r="S10" s="16"/>
    </row>
    <row r="11" spans="1:19" s="7" customFormat="1" ht="49.95" customHeight="1">
      <c r="A11" s="63"/>
      <c r="B11" s="70" t="s">
        <v>0</v>
      </c>
      <c r="C11" s="43" t="s">
        <v>25</v>
      </c>
      <c r="D11" s="44" t="s">
        <v>7</v>
      </c>
      <c r="E11" s="45">
        <v>2</v>
      </c>
      <c r="F11" s="21">
        <v>0</v>
      </c>
      <c r="G11" s="17">
        <f>E11*F11</f>
        <v>0</v>
      </c>
      <c r="H11" s="6"/>
      <c r="I11" s="5"/>
      <c r="J11" s="5"/>
    </row>
    <row r="12" spans="1:19" ht="12" customHeight="1">
      <c r="A12" s="64"/>
      <c r="B12" s="65"/>
      <c r="C12" s="66"/>
      <c r="D12" s="67"/>
      <c r="E12" s="68"/>
      <c r="F12" s="64"/>
      <c r="G12" s="64"/>
    </row>
    <row r="13" spans="1:19" s="15" customFormat="1" ht="25.05" customHeight="1">
      <c r="A13" s="69"/>
      <c r="B13" s="71" t="s">
        <v>2</v>
      </c>
      <c r="C13" s="38" t="s">
        <v>18</v>
      </c>
      <c r="D13" s="46" t="s">
        <v>7</v>
      </c>
      <c r="E13" s="46">
        <v>2</v>
      </c>
      <c r="F13" s="18">
        <v>0</v>
      </c>
      <c r="G13" s="19">
        <f>E13*F13</f>
        <v>0</v>
      </c>
      <c r="H13" s="23"/>
      <c r="I13" s="23"/>
      <c r="J13" s="9"/>
      <c r="K13" s="9"/>
      <c r="L13" s="22"/>
      <c r="M13" s="16"/>
      <c r="N13" s="16"/>
      <c r="O13" s="16"/>
      <c r="P13" s="16"/>
      <c r="Q13" s="16"/>
      <c r="R13" s="16"/>
      <c r="S13" s="16"/>
    </row>
    <row r="14" spans="1:19" s="15" customFormat="1" ht="12" customHeight="1">
      <c r="A14" s="80"/>
      <c r="B14" s="33"/>
      <c r="C14" s="32"/>
      <c r="D14" s="34"/>
      <c r="E14" s="34"/>
      <c r="F14" s="34"/>
      <c r="G14" s="19"/>
      <c r="H14" s="10"/>
      <c r="I14" s="9"/>
      <c r="J14" s="9"/>
      <c r="K14" s="9"/>
      <c r="L14" s="16"/>
      <c r="M14" s="16"/>
      <c r="N14" s="16"/>
      <c r="O14" s="16"/>
      <c r="P14" s="16"/>
      <c r="Q14" s="16"/>
      <c r="R14" s="16"/>
      <c r="S14" s="16"/>
    </row>
    <row r="15" spans="1:19" s="7" customFormat="1" ht="49.95" customHeight="1">
      <c r="A15" s="81"/>
      <c r="B15" s="71" t="s">
        <v>3</v>
      </c>
      <c r="C15" s="53" t="s">
        <v>20</v>
      </c>
      <c r="D15" s="45" t="s">
        <v>6</v>
      </c>
      <c r="E15" s="18">
        <v>12</v>
      </c>
      <c r="F15" s="18">
        <v>0</v>
      </c>
      <c r="G15" s="19">
        <f>E15*F15</f>
        <v>0</v>
      </c>
      <c r="H15" s="6"/>
      <c r="I15" s="5"/>
      <c r="J15" s="5"/>
    </row>
    <row r="16" spans="1:19" s="15" customFormat="1" ht="12" customHeight="1">
      <c r="A16" s="80"/>
      <c r="B16" s="72"/>
      <c r="C16" s="32"/>
      <c r="D16" s="34"/>
      <c r="E16" s="34"/>
      <c r="F16" s="34"/>
      <c r="G16" s="19"/>
      <c r="H16" s="10"/>
      <c r="I16" s="9"/>
      <c r="J16" s="9"/>
      <c r="K16" s="9"/>
      <c r="L16" s="16"/>
      <c r="M16" s="16"/>
      <c r="N16" s="16"/>
      <c r="O16" s="16"/>
      <c r="P16" s="16"/>
      <c r="Q16" s="16"/>
      <c r="R16" s="16"/>
      <c r="S16" s="16"/>
    </row>
    <row r="17" spans="1:19" s="2" customFormat="1" ht="64.95" customHeight="1">
      <c r="A17" s="82"/>
      <c r="B17" s="71" t="s">
        <v>4</v>
      </c>
      <c r="C17" s="53" t="s">
        <v>23</v>
      </c>
      <c r="D17" s="55" t="s">
        <v>6</v>
      </c>
      <c r="E17" s="18">
        <v>5</v>
      </c>
      <c r="F17" s="56">
        <v>0</v>
      </c>
      <c r="G17" s="19">
        <f>E17*F17</f>
        <v>0</v>
      </c>
      <c r="H17" s="25"/>
      <c r="I17" s="1"/>
      <c r="J17" s="1"/>
    </row>
    <row r="18" spans="1:19" s="15" customFormat="1" ht="12" customHeight="1">
      <c r="A18" s="80"/>
      <c r="B18" s="72"/>
      <c r="C18" s="32"/>
      <c r="D18" s="34"/>
      <c r="E18" s="34"/>
      <c r="F18" s="34"/>
      <c r="G18" s="19"/>
      <c r="H18" s="10"/>
      <c r="I18" s="9"/>
      <c r="J18" s="9"/>
      <c r="K18" s="9"/>
      <c r="L18" s="16"/>
      <c r="M18" s="16"/>
      <c r="N18" s="16"/>
      <c r="O18" s="16"/>
      <c r="P18" s="16"/>
      <c r="Q18" s="16"/>
      <c r="R18" s="16"/>
      <c r="S18" s="16"/>
    </row>
    <row r="19" spans="1:19" s="2" customFormat="1" ht="64.95" customHeight="1">
      <c r="A19" s="82"/>
      <c r="B19" s="71" t="s">
        <v>5</v>
      </c>
      <c r="C19" s="53" t="s">
        <v>22</v>
      </c>
      <c r="D19" s="55" t="s">
        <v>6</v>
      </c>
      <c r="E19" s="18">
        <v>12</v>
      </c>
      <c r="F19" s="56">
        <v>0</v>
      </c>
      <c r="G19" s="19">
        <f>E19*F19</f>
        <v>0</v>
      </c>
      <c r="H19" s="25"/>
      <c r="I19" s="1"/>
      <c r="J19" s="1"/>
    </row>
    <row r="20" spans="1:19" s="15" customFormat="1" ht="12" customHeight="1">
      <c r="A20" s="80"/>
      <c r="B20" s="72"/>
      <c r="C20" s="32"/>
      <c r="D20" s="34"/>
      <c r="E20" s="34"/>
      <c r="F20" s="34"/>
      <c r="G20" s="19"/>
      <c r="H20" s="10"/>
      <c r="I20" s="9"/>
      <c r="J20" s="9"/>
      <c r="K20" s="9"/>
      <c r="L20" s="16"/>
      <c r="M20" s="16"/>
      <c r="N20" s="16"/>
      <c r="O20" s="16"/>
      <c r="P20" s="16"/>
      <c r="Q20" s="16"/>
      <c r="R20" s="16"/>
      <c r="S20" s="16"/>
    </row>
    <row r="21" spans="1:19" s="7" customFormat="1" ht="49.95" customHeight="1">
      <c r="A21" s="63"/>
      <c r="B21" s="70" t="s">
        <v>8</v>
      </c>
      <c r="C21" s="43" t="s">
        <v>26</v>
      </c>
      <c r="D21" s="44" t="s">
        <v>6</v>
      </c>
      <c r="E21" s="18">
        <v>12</v>
      </c>
      <c r="F21" s="21">
        <v>0</v>
      </c>
      <c r="G21" s="17">
        <f>E21*F21</f>
        <v>0</v>
      </c>
      <c r="H21" s="6"/>
      <c r="I21" s="5"/>
      <c r="J21" s="5"/>
    </row>
    <row r="22" spans="1:19" s="15" customFormat="1" ht="12" customHeight="1">
      <c r="A22" s="80"/>
      <c r="B22" s="72"/>
      <c r="C22" s="32"/>
      <c r="D22" s="34"/>
      <c r="E22" s="34"/>
      <c r="F22" s="34"/>
      <c r="G22" s="19"/>
      <c r="H22" s="10"/>
      <c r="I22" s="9"/>
      <c r="J22" s="9"/>
      <c r="K22" s="9"/>
      <c r="L22" s="16"/>
      <c r="M22" s="16"/>
      <c r="N22" s="16"/>
      <c r="O22" s="16"/>
      <c r="P22" s="16"/>
      <c r="Q22" s="16"/>
      <c r="R22" s="16"/>
      <c r="S22" s="16"/>
    </row>
    <row r="23" spans="1:19" s="2" customFormat="1" ht="25.05" customHeight="1">
      <c r="A23" s="82"/>
      <c r="B23" s="73" t="s">
        <v>9</v>
      </c>
      <c r="C23" s="54" t="s">
        <v>21</v>
      </c>
      <c r="D23" s="55" t="s">
        <v>7</v>
      </c>
      <c r="E23" s="55">
        <v>1</v>
      </c>
      <c r="F23" s="56">
        <v>0</v>
      </c>
      <c r="G23" s="19">
        <f>E23*F23</f>
        <v>0</v>
      </c>
      <c r="H23" s="25"/>
      <c r="I23" s="1"/>
      <c r="J23" s="1"/>
    </row>
    <row r="24" spans="1:19" s="15" customFormat="1" ht="12" customHeight="1">
      <c r="A24" s="80"/>
      <c r="B24" s="72"/>
      <c r="C24" s="32"/>
      <c r="D24" s="34"/>
      <c r="E24" s="34"/>
      <c r="F24" s="34"/>
      <c r="G24" s="19"/>
      <c r="H24" s="10"/>
      <c r="I24" s="9"/>
      <c r="J24" s="9"/>
      <c r="K24" s="9"/>
      <c r="L24" s="16"/>
      <c r="M24" s="16"/>
      <c r="N24" s="16"/>
      <c r="O24" s="16"/>
      <c r="P24" s="16"/>
      <c r="Q24" s="16"/>
      <c r="R24" s="16"/>
      <c r="S24" s="16"/>
    </row>
    <row r="25" spans="1:19" s="15" customFormat="1" ht="12" customHeight="1">
      <c r="A25" s="80"/>
      <c r="B25" s="72"/>
      <c r="C25" s="32"/>
      <c r="D25" s="34"/>
      <c r="E25" s="34"/>
      <c r="F25" s="34"/>
      <c r="G25" s="19"/>
      <c r="H25" s="10"/>
      <c r="I25" s="9"/>
      <c r="J25" s="9"/>
      <c r="K25" s="9"/>
      <c r="L25" s="16"/>
      <c r="M25" s="16"/>
      <c r="N25" s="16"/>
      <c r="O25" s="16"/>
      <c r="P25" s="16"/>
      <c r="Q25" s="16"/>
      <c r="R25" s="16"/>
      <c r="S25" s="16"/>
    </row>
    <row r="26" spans="1:19" s="95" customFormat="1" ht="19.95" customHeight="1">
      <c r="C26" s="96" t="s">
        <v>15</v>
      </c>
      <c r="D26" s="97"/>
      <c r="E26" s="97"/>
      <c r="F26" s="97"/>
      <c r="G26" s="98">
        <f>SUM(G9:G23)</f>
        <v>0</v>
      </c>
      <c r="H26" s="99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</row>
    <row r="27" spans="1:19" s="15" customFormat="1" ht="12" customHeight="1">
      <c r="A27" s="80"/>
      <c r="B27" s="72"/>
      <c r="C27" s="32"/>
      <c r="D27" s="34"/>
      <c r="E27" s="34"/>
      <c r="F27" s="34"/>
      <c r="G27" s="19"/>
      <c r="H27" s="10"/>
      <c r="I27" s="9"/>
      <c r="J27" s="9"/>
      <c r="K27" s="9"/>
      <c r="L27" s="16"/>
      <c r="M27" s="16"/>
      <c r="N27" s="16"/>
      <c r="O27" s="16"/>
      <c r="P27" s="16"/>
      <c r="Q27" s="16"/>
      <c r="R27" s="16"/>
      <c r="S27" s="16"/>
    </row>
    <row r="28" spans="1:19" s="2" customFormat="1" ht="70.05" customHeight="1">
      <c r="A28" s="82"/>
      <c r="B28" s="73"/>
      <c r="C28" s="54"/>
      <c r="D28" s="55"/>
      <c r="E28" s="55"/>
      <c r="F28" s="56"/>
      <c r="G28" s="19"/>
      <c r="H28" s="25"/>
      <c r="I28" s="1"/>
      <c r="J28" s="1"/>
    </row>
    <row r="29" spans="1:19" s="2" customFormat="1" ht="12" customHeight="1">
      <c r="A29" s="83"/>
      <c r="B29" s="73"/>
      <c r="C29" s="58"/>
      <c r="D29" s="55"/>
      <c r="E29" s="55"/>
      <c r="F29" s="56"/>
      <c r="G29" s="57"/>
      <c r="H29" s="27"/>
      <c r="I29" s="26"/>
      <c r="J29" s="26"/>
    </row>
    <row r="30" spans="1:19" s="2" customFormat="1" ht="15" customHeight="1">
      <c r="A30" s="83"/>
      <c r="B30" s="73"/>
      <c r="C30" s="54"/>
      <c r="D30" s="55"/>
      <c r="E30" s="55"/>
      <c r="F30" s="56"/>
      <c r="G30" s="19"/>
      <c r="H30" s="27"/>
      <c r="I30" s="26"/>
      <c r="J30" s="26"/>
    </row>
    <row r="31" spans="1:19" s="2" customFormat="1" ht="12" customHeight="1">
      <c r="A31" s="83"/>
      <c r="B31" s="73"/>
      <c r="C31" s="58"/>
      <c r="D31" s="55"/>
      <c r="E31" s="55"/>
      <c r="F31" s="56"/>
      <c r="G31" s="57"/>
      <c r="H31" s="27"/>
      <c r="I31" s="26"/>
      <c r="J31" s="26"/>
    </row>
    <row r="32" spans="1:19" ht="15" customHeight="1">
      <c r="C32" s="49"/>
      <c r="D32" s="50"/>
      <c r="E32" s="51"/>
      <c r="F32" s="52"/>
      <c r="G32" s="52"/>
    </row>
    <row r="33" spans="3:24">
      <c r="C33" s="49"/>
      <c r="D33" s="50"/>
      <c r="E33" s="51"/>
      <c r="F33" s="52"/>
      <c r="G33" s="52"/>
    </row>
    <row r="34" spans="3:24" ht="14.4">
      <c r="C34" s="43"/>
      <c r="D34" s="59"/>
      <c r="E34" s="60"/>
      <c r="F34" s="21"/>
      <c r="G34" s="17"/>
    </row>
    <row r="35" spans="3:24">
      <c r="C35" s="49"/>
      <c r="D35" s="50"/>
      <c r="E35" s="51"/>
      <c r="F35" s="52"/>
      <c r="G35" s="52"/>
    </row>
    <row r="36" spans="3:24" ht="14.4">
      <c r="C36" s="43"/>
      <c r="D36" s="50"/>
      <c r="E36" s="51"/>
      <c r="F36" s="21"/>
      <c r="G36" s="17"/>
    </row>
    <row r="37" spans="3:24">
      <c r="C37" s="49"/>
      <c r="D37" s="50"/>
      <c r="E37" s="51"/>
      <c r="F37" s="52"/>
      <c r="G37" s="52"/>
    </row>
    <row r="38" spans="3:24">
      <c r="C38" s="61"/>
      <c r="D38" s="43"/>
      <c r="E38" s="43"/>
      <c r="F38" s="43"/>
      <c r="G38" s="43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</row>
    <row r="39" spans="3:24">
      <c r="C39" s="49"/>
      <c r="D39" s="50"/>
      <c r="E39" s="51"/>
      <c r="F39" s="52"/>
      <c r="G39" s="52"/>
    </row>
    <row r="40" spans="3:24">
      <c r="C40" s="49"/>
      <c r="D40" s="50"/>
      <c r="E40" s="51"/>
      <c r="F40" s="52"/>
      <c r="G40" s="52"/>
    </row>
    <row r="41" spans="3:24">
      <c r="C41" s="49"/>
      <c r="D41" s="50"/>
      <c r="E41" s="51"/>
      <c r="F41" s="52"/>
      <c r="G41" s="52"/>
    </row>
    <row r="42" spans="3:24">
      <c r="C42" s="49"/>
      <c r="D42" s="50"/>
      <c r="E42" s="51"/>
      <c r="F42" s="52"/>
      <c r="G42" s="52"/>
    </row>
    <row r="43" spans="3:24">
      <c r="C43" s="49"/>
      <c r="D43" s="50"/>
      <c r="E43" s="51"/>
      <c r="F43" s="52"/>
      <c r="G43" s="52"/>
    </row>
    <row r="44" spans="3:24" ht="15.6">
      <c r="C44" s="85"/>
      <c r="D44" s="85"/>
      <c r="E44" s="85"/>
      <c r="F44" s="85"/>
      <c r="G44" s="85"/>
    </row>
    <row r="45" spans="3:24">
      <c r="C45" s="49"/>
      <c r="D45" s="50"/>
      <c r="E45" s="51"/>
      <c r="F45" s="52"/>
      <c r="G45" s="52"/>
    </row>
    <row r="46" spans="3:24" ht="14.4">
      <c r="C46" s="43"/>
      <c r="D46" s="59"/>
      <c r="E46" s="45"/>
      <c r="F46" s="21"/>
      <c r="G46" s="17"/>
    </row>
    <row r="47" spans="3:24">
      <c r="C47" s="49"/>
      <c r="D47" s="50"/>
      <c r="E47" s="51"/>
      <c r="F47" s="52"/>
      <c r="G47" s="52"/>
    </row>
    <row r="48" spans="3:24" ht="14.4">
      <c r="C48" s="43"/>
      <c r="D48" s="59"/>
      <c r="E48" s="45"/>
      <c r="F48" s="21"/>
      <c r="G48" s="17"/>
    </row>
    <row r="49" spans="3:7">
      <c r="C49" s="49"/>
      <c r="D49" s="50"/>
      <c r="E49" s="51"/>
      <c r="F49" s="52"/>
      <c r="G49" s="52"/>
    </row>
    <row r="50" spans="3:7">
      <c r="C50" s="61"/>
      <c r="D50" s="50"/>
      <c r="E50" s="51"/>
      <c r="F50" s="52"/>
      <c r="G50" s="52"/>
    </row>
  </sheetData>
  <protectedRanges>
    <protectedRange sqref="F3" name="Obseg1_4_1"/>
  </protectedRanges>
  <mergeCells count="5">
    <mergeCell ref="C44:G44"/>
    <mergeCell ref="C7:G7"/>
    <mergeCell ref="C3:G3"/>
    <mergeCell ref="C5:G5"/>
    <mergeCell ref="C6:G6"/>
  </mergeCells>
  <pageMargins left="0.59055118110236227" right="0.19685039370078741" top="0.78740157480314965" bottom="0.78740157480314965" header="0.19685039370078741" footer="0.39370078740157483"/>
  <pageSetup paperSize="9" scale="97" fitToHeight="0" orientation="portrait" r:id="rId1"/>
  <headerFooter alignWithMargins="0">
    <oddHeader>&amp;C
&amp;10Popis del - načrt sanacije
PZI načrt št. 06/2021</oddHeader>
    <oddFooter>&amp;C&amp;10Stran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Sanacija stebrov - UKC</vt:lpstr>
      <vt:lpstr>'Sanacija stebrov - UKC'!Področje_tiskanja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BorutB</dc:creator>
  <cp:lastModifiedBy>gorazd</cp:lastModifiedBy>
  <cp:lastPrinted>2021-05-09T17:50:13Z</cp:lastPrinted>
  <dcterms:created xsi:type="dcterms:W3CDTF">2014-01-14T17:50:15Z</dcterms:created>
  <dcterms:modified xsi:type="dcterms:W3CDTF">2021-05-09T19:28:08Z</dcterms:modified>
</cp:coreProperties>
</file>